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<sst xmlns="http://schemas.openxmlformats.org/spreadsheetml/2006/main" count="25" uniqueCount="25">
  <si>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</si>
  <si>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NEO010</t>
  </si>
  <si>
    <t xml:space="preserve">Ud</t>
  </si>
  <si>
    <t xml:space="preserve">Sellado estanco de taladro ejecutado en paramento de madera para la insuflación del aislamiento en la cámara de aire.</t>
  </si>
  <si>
    <r>
      <rPr>
        <sz val="8.25"/>
        <color rgb="FF000000"/>
        <rFont val="Arial"/>
        <family val="2"/>
      </rPr>
      <t xml:space="preserve">Sellado estanco de taladro ejecutado en paramento de madera para la insuflación del aislamiento en la cámara de aire, con cinta autoadhesiva, Proclima Tescon Vana "BIOHAUS", de geotextil no tejido de polipropileno, con adhesivo acrílico sin disolventes y película de separación de papel siliconado, de 15 cm de anchura.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</si>
  <si>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</si>
  <si>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</si>
  <si>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</si>
  <si>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</si>
  <si>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</si>
  <si>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</si>
  <si>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</si>
  <si>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mt15sbi010o</t>
  </si>
  <si>
    <t xml:space="preserve">m</t>
  </si>
  <si>
    <t xml:space="preserve">Cinta autoadhesiva, Proclima Tescon Vana "BIOHAUS", de geotextil no tejido de polipropileno, con adhesivo acrílico sin disolventes y película de separación de papel siliconado, de 15 cm de anchura, color azul oscuro, rango de temperatura de trabajo de -40 a 90°C, para aplicar en interiores y exteriores, suministrada en rollos de 30 m de longitud.</t>
  </si>
  <si>
    <t xml:space="preserve">Subtotal materiales:</t>
  </si>
  <si>
    <t xml:space="preserve">Mano de obra</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</si>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</sst>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0.15</v>
      </c>
      <c r="G10" s="14">
        <v>2.2</v>
      </c>
      <c r="H10" s="14">
        <f ca="1">ROUND(INDIRECT(ADDRESS(ROW()+(0), COLUMN()+(-2), 1))*INDIRECT(ADDRESS(ROW()+(0), COLUMN()+(-1), 1)), 2)</f>
        <v>0.33</v>
      </c>
    </row>
    <row r="11" spans="1:8" ht="13.50" thickBot="1" customHeight="1">
      <c r="A11" s="15"/>
      <c r="B11" s="15"/>
      <c r="C11" s="15"/>
      <c r="D11" s="15"/>
      <c r="E11" s="15"/>
      <c r="F11" s="9" t="s">
        <v>15</v>
      </c>
      <c r="G11" s="9"/>
      <c r="H11" s="17">
        <f ca="1">ROUND(SUM(INDIRECT(ADDRESS(ROW()+(-1), COLUMN()+(0), 1))), 2)</f>
        <v>0.33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0.011</v>
      </c>
      <c r="G13" s="14">
        <v>17.53</v>
      </c>
      <c r="H13" s="14">
        <f ca="1">ROUND(INDIRECT(ADDRESS(ROW()+(0), COLUMN()+(-2), 1))*INDIRECT(ADDRESS(ROW()+(0), COLUMN()+(-1), 1)), 2)</f>
        <v>0.19</v>
      </c>
    </row>
    <row r="14" spans="1:8" ht="13.50" thickBot="1" customHeight="1">
      <c r="A14" s="15"/>
      <c r="B14" s="15"/>
      <c r="C14" s="15"/>
      <c r="D14" s="15"/>
      <c r="E14" s="15"/>
      <c r="F14" s="9" t="s">
        <v>20</v>
      </c>
      <c r="G14" s="9"/>
      <c r="H14" s="17">
        <f ca="1">ROUND(SUM(INDIRECT(ADDRESS(ROW()+(-1), COLUMN()+(0), 1))), 2)</f>
        <v>0.19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0.52</v>
      </c>
      <c r="H16" s="14">
        <f ca="1">ROUND(INDIRECT(ADDRESS(ROW()+(0), COLUMN()+(-2), 1))*INDIRECT(ADDRESS(ROW()+(0), COLUMN()+(-1), 1))/100, 2)</f>
        <v>0.01</v>
      </c>
    </row>
    <row r="17" spans="1:8" ht="13.50" thickBot="1" customHeight="1">
      <c r="A17" s="8"/>
      <c r="B17" s="8"/>
      <c r="C17" s="8"/>
      <c r="D17" s="8"/>
      <c r="E17" s="8"/>
      <c r="F17" s="21" t="s">
        <v>24</v>
      </c>
      <c r="G17" s="21"/>
      <c r="H17" s="22">
        <f ca="1">ROUND(SUM(INDIRECT(ADDRESS(ROW()+(-1), COLUMN()+(0), 1)),INDIRECT(ADDRESS(ROW()+(-3), COLUMN()+(0), 1)),INDIRECT(ADDRESS(ROW()+(-6), COLUMN()+(0), 1))), 2)</f>
        <v>0.53</v>
      </c>
    </row>
  </sheetData>
  <mergeCells count="3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F17:G17"/>
  </mergeCells>
  <pageMargins left="0.147638" right="0.147638" top="0.206693" bottom="0.206693" header="0.0" footer="0.0"/>
  <pageSetup paperSize="9" orientation="portrait"/>
  <rowBreaks count="0" manualBreakCount="0">
    </rowBreaks>
</worksheet>
</file>